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I62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I81" i="1" s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G62" i="1" s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81" i="1" l="1"/>
  <c r="H81" i="1"/>
  <c r="L196" i="1"/>
  <c r="F119" i="1"/>
  <c r="F138" i="1"/>
  <c r="F157" i="1"/>
  <c r="F176" i="1"/>
  <c r="F195" i="1"/>
  <c r="I24" i="1"/>
  <c r="I196" i="1" s="1"/>
  <c r="F24" i="1"/>
  <c r="J24" i="1"/>
  <c r="J196" i="1" s="1"/>
  <c r="H24" i="1"/>
  <c r="H196" i="1" s="1"/>
  <c r="G24" i="1"/>
  <c r="G196" i="1" s="1"/>
  <c r="F196" i="1" l="1"/>
</calcChain>
</file>

<file path=xl/sharedStrings.xml><?xml version="1.0" encoding="utf-8"?>
<sst xmlns="http://schemas.openxmlformats.org/spreadsheetml/2006/main" count="236" uniqueCount="78">
  <si>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</si>
  <si>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</si>
  <si>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</si>
  <si>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</si>
  <si>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</si>
  <si>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</si>
  <si>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</si>
  <si>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</si>
  <si>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</si>
  <si>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</si>
  <si>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</si>
  <si>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</si>
  <si>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</si>
  <si>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</si>
  <si>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</si>
  <si>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</si>
  <si>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</si>
  <si>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</si>
  <si>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</si>
  <si>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</si>
  <si>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</si>
  <si>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</si>
  <si>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</si>
  <si>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</si>
  <si>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</si>
  <si>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</si>
  <si>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</si>
  <si>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</si>
  <si>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</si>
  <si>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</si>
  <si>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</si>
  <si>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</si>
  <si>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</si>
  <si>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</si>
  <si>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</si>
  <si>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</si>
  <si>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</si>
  <si>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</si>
  <si>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</si>
  <si>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ИП</t>
  </si>
  <si>
    <t>Ермоленко Л.В.</t>
  </si>
  <si>
    <t>МБОУ ЕСОШ №7 им.О.Казанского</t>
  </si>
  <si>
    <t>Биточки мясные с вермишелью отварной с маслом</t>
  </si>
  <si>
    <t>Винегрет овощной</t>
  </si>
  <si>
    <t>Компот из сухофруктов</t>
  </si>
  <si>
    <t>Батон йодированный</t>
  </si>
  <si>
    <t>пром.пр</t>
  </si>
  <si>
    <t>Котлета куриная с картофельным пюре</t>
  </si>
  <si>
    <t>Зеленый горошек с луком</t>
  </si>
  <si>
    <t>Чай с сахаром</t>
  </si>
  <si>
    <t xml:space="preserve">Каша манная вязкая молочная </t>
  </si>
  <si>
    <t xml:space="preserve">Батон йодированный </t>
  </si>
  <si>
    <t>Сок фруктовый обогащенный витаминами</t>
  </si>
  <si>
    <t>сыр (порциями)</t>
  </si>
  <si>
    <t>Булочка Российская</t>
  </si>
  <si>
    <t>Огурец соленый</t>
  </si>
  <si>
    <t>Хлеб ржано-пшеничный</t>
  </si>
  <si>
    <t xml:space="preserve">Компот из сухофруктов </t>
  </si>
  <si>
    <t>Овощи сезонные</t>
  </si>
  <si>
    <t>Каша жидкая молочная рисовая</t>
  </si>
  <si>
    <t>Масло сливочное</t>
  </si>
  <si>
    <t>Чай с сахаром и лимоном</t>
  </si>
  <si>
    <t xml:space="preserve">Булочка Российская </t>
  </si>
  <si>
    <t>Яйцо отварное</t>
  </si>
  <si>
    <t xml:space="preserve">Омлет натуральный </t>
  </si>
  <si>
    <t>Салат из свеклы отварной</t>
  </si>
  <si>
    <t>Компот их свежих фруктов</t>
  </si>
  <si>
    <t>Мандарин свежий</t>
  </si>
  <si>
    <t>Запеканка из творога со сметаной</t>
  </si>
  <si>
    <t>Какао с молоком</t>
  </si>
  <si>
    <t>Яблоки свежие</t>
  </si>
  <si>
    <t>Рыба тушеная в томатном соусе с овощами с картофельным пюре</t>
  </si>
  <si>
    <t>Напиток кофейный с молоком</t>
  </si>
  <si>
    <t>Плов с мясом птицы</t>
  </si>
  <si>
    <t>Салат из белокачанной капусты</t>
  </si>
  <si>
    <t>Компот из свежих фруктов</t>
  </si>
  <si>
    <t xml:space="preserve"> Курица тушеная в соусе с кашей пшеничной с маслом</t>
  </si>
  <si>
    <t>Тефтели мясные с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</si>
</sst>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7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41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170</v>
      </c>
      <c r="G6" s="57">
        <v>12.98</v>
      </c>
      <c r="H6" s="40">
        <v>11.17</v>
      </c>
      <c r="I6" s="40">
        <v>32.78</v>
      </c>
      <c r="J6" s="40">
        <v>278.83</v>
      </c>
      <c r="K6" s="41">
        <v>268.20299999999997</v>
      </c>
      <c r="L6" s="40">
        <v>65.239999999999995</v>
      </c>
    </row>
    <row r="7" spans="1:12" ht="14.4" x14ac:dyDescent="0.3">
      <c r="A7" s="23"/>
      <c r="B7" s="15"/>
      <c r="C7" s="11"/>
      <c r="D7" s="6"/>
      <c r="E7" s="42" t="s">
        <v>43</v>
      </c>
      <c r="F7" s="43">
        <v>100</v>
      </c>
      <c r="G7" s="58">
        <v>1.6</v>
      </c>
      <c r="H7" s="58">
        <v>10.130000000000001</v>
      </c>
      <c r="I7" s="43">
        <v>8.08</v>
      </c>
      <c r="J7" s="43">
        <v>130</v>
      </c>
      <c r="K7" s="44">
        <v>67</v>
      </c>
      <c r="L7" s="43">
        <v>10</v>
      </c>
    </row>
    <row r="8" spans="1:12" ht="14.4" x14ac:dyDescent="0.3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0.73</v>
      </c>
      <c r="H8" s="43"/>
      <c r="I8" s="43">
        <v>30.69</v>
      </c>
      <c r="J8" s="43">
        <v>130</v>
      </c>
      <c r="K8" s="44">
        <v>349</v>
      </c>
      <c r="L8" s="43">
        <v>7</v>
      </c>
    </row>
    <row r="9" spans="1:12" ht="14.4" x14ac:dyDescent="0.3">
      <c r="A9" s="23"/>
      <c r="B9" s="15"/>
      <c r="C9" s="11"/>
      <c r="D9" s="7" t="s">
        <v>23</v>
      </c>
      <c r="E9" s="42" t="s">
        <v>45</v>
      </c>
      <c r="F9" s="43">
        <v>40</v>
      </c>
      <c r="G9" s="43">
        <v>2.4</v>
      </c>
      <c r="H9" s="43">
        <v>0.3</v>
      </c>
      <c r="I9" s="43">
        <v>16.2</v>
      </c>
      <c r="J9" s="43">
        <v>75</v>
      </c>
      <c r="K9" s="44" t="s">
        <v>46</v>
      </c>
      <c r="L9" s="43">
        <v>7.48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17.71</v>
      </c>
      <c r="H13" s="19">
        <f t="shared" si="0"/>
        <v>21.6</v>
      </c>
      <c r="I13" s="19">
        <f t="shared" si="0"/>
        <v>87.75</v>
      </c>
      <c r="J13" s="19">
        <f t="shared" si="0"/>
        <v>613.82999999999993</v>
      </c>
      <c r="K13" s="25"/>
      <c r="L13" s="19">
        <f t="shared" ref="L13" si="1">SUM(L6:L12)</f>
        <v>89.72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510</v>
      </c>
      <c r="G24" s="32">
        <f t="shared" ref="G24:J24" si="4">G13+G23</f>
        <v>17.71</v>
      </c>
      <c r="H24" s="32">
        <f t="shared" si="4"/>
        <v>21.6</v>
      </c>
      <c r="I24" s="32">
        <f t="shared" si="4"/>
        <v>87.75</v>
      </c>
      <c r="J24" s="32">
        <f t="shared" si="4"/>
        <v>613.82999999999993</v>
      </c>
      <c r="K24" s="32"/>
      <c r="L24" s="32">
        <f t="shared" ref="L24" si="5">L13+L23</f>
        <v>89.72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47</v>
      </c>
      <c r="F25" s="40">
        <v>200</v>
      </c>
      <c r="G25" s="40">
        <v>15.57</v>
      </c>
      <c r="H25" s="40">
        <v>10.4</v>
      </c>
      <c r="I25" s="40">
        <v>26.21</v>
      </c>
      <c r="J25" s="40">
        <v>265.5</v>
      </c>
      <c r="K25" s="41">
        <v>268.31200000000001</v>
      </c>
      <c r="L25" s="40">
        <v>68.44</v>
      </c>
    </row>
    <row r="26" spans="1:12" ht="14.4" x14ac:dyDescent="0.3">
      <c r="A26" s="14"/>
      <c r="B26" s="15"/>
      <c r="C26" s="11"/>
      <c r="D26" s="6"/>
      <c r="E26" s="42" t="s">
        <v>48</v>
      </c>
      <c r="F26" s="43">
        <v>60</v>
      </c>
      <c r="G26" s="43">
        <v>0.22</v>
      </c>
      <c r="H26" s="43">
        <v>3.01</v>
      </c>
      <c r="I26" s="43">
        <v>0.75</v>
      </c>
      <c r="J26" s="43">
        <v>93.82</v>
      </c>
      <c r="K26" s="44">
        <v>30</v>
      </c>
      <c r="L26" s="43">
        <v>8.8000000000000007</v>
      </c>
    </row>
    <row r="27" spans="1:12" ht="14.4" x14ac:dyDescent="0.3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0.1</v>
      </c>
      <c r="H27" s="43">
        <v>0.03</v>
      </c>
      <c r="I27" s="43">
        <v>16</v>
      </c>
      <c r="J27" s="43">
        <v>65</v>
      </c>
      <c r="K27" s="44">
        <v>375.37599999999998</v>
      </c>
      <c r="L27" s="43">
        <v>5</v>
      </c>
    </row>
    <row r="28" spans="1:12" ht="14.4" x14ac:dyDescent="0.3">
      <c r="A28" s="14"/>
      <c r="B28" s="15"/>
      <c r="C28" s="11"/>
      <c r="D28" s="7" t="s">
        <v>23</v>
      </c>
      <c r="E28" s="42" t="s">
        <v>45</v>
      </c>
      <c r="F28" s="43">
        <v>40</v>
      </c>
      <c r="G28" s="43">
        <v>2.4</v>
      </c>
      <c r="H28" s="43">
        <v>0.03</v>
      </c>
      <c r="I28" s="43">
        <v>16.2</v>
      </c>
      <c r="J28" s="43">
        <v>75</v>
      </c>
      <c r="K28" s="44" t="s">
        <v>46</v>
      </c>
      <c r="L28" s="43">
        <v>7.48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18.29</v>
      </c>
      <c r="H32" s="19">
        <f t="shared" ref="H32" si="7">SUM(H25:H31)</f>
        <v>13.469999999999999</v>
      </c>
      <c r="I32" s="19">
        <f t="shared" ref="I32" si="8">SUM(I25:I31)</f>
        <v>59.16</v>
      </c>
      <c r="J32" s="19">
        <f t="shared" ref="J32:L32" si="9">SUM(J25:J31)</f>
        <v>499.32</v>
      </c>
      <c r="K32" s="25"/>
      <c r="L32" s="19">
        <f t="shared" si="9"/>
        <v>89.72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500</v>
      </c>
      <c r="G43" s="32">
        <f t="shared" ref="G43" si="14">G32+G42</f>
        <v>18.29</v>
      </c>
      <c r="H43" s="32">
        <f t="shared" ref="H43" si="15">H32+H42</f>
        <v>13.469999999999999</v>
      </c>
      <c r="I43" s="32">
        <f t="shared" ref="I43" si="16">I32+I42</f>
        <v>59.16</v>
      </c>
      <c r="J43" s="32">
        <f t="shared" ref="J43:L43" si="17">J32+J42</f>
        <v>499.32</v>
      </c>
      <c r="K43" s="32"/>
      <c r="L43" s="32">
        <f t="shared" si="17"/>
        <v>89.72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200</v>
      </c>
      <c r="G44" s="40">
        <v>8.31</v>
      </c>
      <c r="H44" s="40">
        <v>8.1300000000000008</v>
      </c>
      <c r="I44" s="40">
        <v>39.450000000000003</v>
      </c>
      <c r="J44" s="40">
        <v>265.33</v>
      </c>
      <c r="K44" s="41">
        <v>181</v>
      </c>
      <c r="L44" s="40">
        <v>28</v>
      </c>
    </row>
    <row r="45" spans="1:12" ht="14.4" x14ac:dyDescent="0.3">
      <c r="A45" s="23"/>
      <c r="B45" s="15"/>
      <c r="C45" s="11"/>
      <c r="D45" s="6"/>
      <c r="E45" s="42" t="s">
        <v>53</v>
      </c>
      <c r="F45" s="43">
        <v>10</v>
      </c>
      <c r="G45" s="43">
        <v>1.1299999999999999</v>
      </c>
      <c r="H45" s="43">
        <v>3.45</v>
      </c>
      <c r="I45" s="43">
        <v>0.39</v>
      </c>
      <c r="J45" s="43">
        <v>38.82</v>
      </c>
      <c r="K45" s="44">
        <v>75</v>
      </c>
      <c r="L45" s="43">
        <v>12</v>
      </c>
    </row>
    <row r="46" spans="1:12" ht="14.4" x14ac:dyDescent="0.3">
      <c r="A46" s="23"/>
      <c r="B46" s="15"/>
      <c r="C46" s="11"/>
      <c r="D46" s="7" t="s">
        <v>22</v>
      </c>
      <c r="E46" s="42" t="s">
        <v>52</v>
      </c>
      <c r="F46" s="43">
        <v>200</v>
      </c>
      <c r="G46" s="43">
        <v>1</v>
      </c>
      <c r="H46" s="43">
        <v>0.3</v>
      </c>
      <c r="I46" s="43">
        <v>20</v>
      </c>
      <c r="J46" s="43">
        <v>65.8</v>
      </c>
      <c r="K46" s="44">
        <v>389</v>
      </c>
      <c r="L46" s="43">
        <v>20</v>
      </c>
    </row>
    <row r="47" spans="1:12" ht="14.4" x14ac:dyDescent="0.3">
      <c r="A47" s="23"/>
      <c r="B47" s="15"/>
      <c r="C47" s="11"/>
      <c r="D47" s="7" t="s">
        <v>23</v>
      </c>
      <c r="E47" s="42" t="s">
        <v>51</v>
      </c>
      <c r="F47" s="43">
        <v>40</v>
      </c>
      <c r="G47" s="43">
        <v>2.4</v>
      </c>
      <c r="H47" s="43">
        <v>0.3</v>
      </c>
      <c r="I47" s="43">
        <v>16.2</v>
      </c>
      <c r="J47" s="43">
        <v>75</v>
      </c>
      <c r="K47" s="44" t="s">
        <v>46</v>
      </c>
      <c r="L47" s="43">
        <v>7.48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 t="s">
        <v>54</v>
      </c>
      <c r="F49" s="43">
        <v>60</v>
      </c>
      <c r="G49" s="43">
        <v>4.8899999999999997</v>
      </c>
      <c r="H49" s="43">
        <v>4.12</v>
      </c>
      <c r="I49" s="43">
        <v>31.86</v>
      </c>
      <c r="J49" s="43">
        <v>201</v>
      </c>
      <c r="K49" s="44">
        <v>75</v>
      </c>
      <c r="L49" s="43">
        <v>22.24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17.73</v>
      </c>
      <c r="H51" s="19">
        <f t="shared" ref="H51" si="19">SUM(H44:H50)</f>
        <v>16.300000000000004</v>
      </c>
      <c r="I51" s="19">
        <f t="shared" ref="I51" si="20">SUM(I44:I50)</f>
        <v>107.9</v>
      </c>
      <c r="J51" s="19">
        <f t="shared" ref="J51:L51" si="21">SUM(J44:J50)</f>
        <v>645.95000000000005</v>
      </c>
      <c r="K51" s="25"/>
      <c r="L51" s="19">
        <f t="shared" si="21"/>
        <v>89.72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510</v>
      </c>
      <c r="G62" s="32">
        <f t="shared" ref="G62" si="26">G51+G61</f>
        <v>17.73</v>
      </c>
      <c r="H62" s="32">
        <f t="shared" ref="H62" si="27">H51+H61</f>
        <v>16.300000000000004</v>
      </c>
      <c r="I62" s="32">
        <f t="shared" ref="I62" si="28">I51+I61</f>
        <v>107.9</v>
      </c>
      <c r="J62" s="32">
        <f t="shared" ref="J62:L62" si="29">J51+J61</f>
        <v>645.95000000000005</v>
      </c>
      <c r="K62" s="32"/>
      <c r="L62" s="32">
        <f t="shared" si="29"/>
        <v>89.72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77</v>
      </c>
      <c r="F63" s="40">
        <v>210</v>
      </c>
      <c r="G63" s="40">
        <v>18.05</v>
      </c>
      <c r="H63" s="40">
        <v>17.36</v>
      </c>
      <c r="I63" s="40">
        <v>48.27</v>
      </c>
      <c r="J63" s="40">
        <v>420</v>
      </c>
      <c r="K63" s="41">
        <v>279.17099999999999</v>
      </c>
      <c r="L63" s="40">
        <v>67.819999999999993</v>
      </c>
    </row>
    <row r="64" spans="1:12" ht="14.4" x14ac:dyDescent="0.3">
      <c r="A64" s="23"/>
      <c r="B64" s="15"/>
      <c r="C64" s="11"/>
      <c r="D64" s="6"/>
      <c r="E64" s="42" t="s">
        <v>55</v>
      </c>
      <c r="F64" s="43">
        <v>50</v>
      </c>
      <c r="G64" s="43">
        <v>0.4</v>
      </c>
      <c r="H64" s="43">
        <v>0.05</v>
      </c>
      <c r="I64" s="43">
        <v>0.8</v>
      </c>
      <c r="J64" s="43">
        <v>6.9</v>
      </c>
      <c r="K64" s="44">
        <v>70.709999999999994</v>
      </c>
      <c r="L64" s="43">
        <v>12.4</v>
      </c>
    </row>
    <row r="65" spans="1:12" ht="14.4" x14ac:dyDescent="0.3">
      <c r="A65" s="23"/>
      <c r="B65" s="15"/>
      <c r="C65" s="11"/>
      <c r="D65" s="7" t="s">
        <v>22</v>
      </c>
      <c r="E65" s="42" t="s">
        <v>49</v>
      </c>
      <c r="F65" s="43">
        <v>200</v>
      </c>
      <c r="G65" s="43">
        <v>0.1</v>
      </c>
      <c r="H65" s="43">
        <v>0.03</v>
      </c>
      <c r="I65" s="43">
        <v>16</v>
      </c>
      <c r="J65" s="43">
        <v>65</v>
      </c>
      <c r="K65" s="44">
        <v>375.37599999999998</v>
      </c>
      <c r="L65" s="43">
        <v>5</v>
      </c>
    </row>
    <row r="66" spans="1:12" ht="14.4" x14ac:dyDescent="0.3">
      <c r="A66" s="23"/>
      <c r="B66" s="15"/>
      <c r="C66" s="11"/>
      <c r="D66" s="7" t="s">
        <v>23</v>
      </c>
      <c r="E66" s="42" t="s">
        <v>56</v>
      </c>
      <c r="F66" s="43">
        <v>40</v>
      </c>
      <c r="G66" s="43">
        <v>1.88</v>
      </c>
      <c r="H66" s="43">
        <v>0.5</v>
      </c>
      <c r="I66" s="43">
        <v>20.05</v>
      </c>
      <c r="J66" s="43">
        <v>95</v>
      </c>
      <c r="K66" s="44" t="s">
        <v>46</v>
      </c>
      <c r="L66" s="43">
        <v>4.5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20.43</v>
      </c>
      <c r="H70" s="19">
        <f t="shared" ref="H70" si="31">SUM(H63:H69)</f>
        <v>17.940000000000001</v>
      </c>
      <c r="I70" s="19">
        <f t="shared" ref="I70" si="32">SUM(I63:I69)</f>
        <v>85.11999999999999</v>
      </c>
      <c r="J70" s="19">
        <f t="shared" ref="J70:L70" si="33">SUM(J63:J69)</f>
        <v>586.9</v>
      </c>
      <c r="K70" s="25"/>
      <c r="L70" s="19">
        <f t="shared" si="33"/>
        <v>89.72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500</v>
      </c>
      <c r="G81" s="32">
        <f t="shared" ref="G81" si="38">G70+G80</f>
        <v>20.43</v>
      </c>
      <c r="H81" s="32">
        <f t="shared" ref="H81" si="39">H70+H80</f>
        <v>17.940000000000001</v>
      </c>
      <c r="I81" s="32">
        <f t="shared" ref="I81" si="40">I70+I80</f>
        <v>85.11999999999999</v>
      </c>
      <c r="J81" s="32">
        <f t="shared" ref="J81:L81" si="41">J70+J80</f>
        <v>586.9</v>
      </c>
      <c r="K81" s="32"/>
      <c r="L81" s="32">
        <f t="shared" si="41"/>
        <v>89.72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76</v>
      </c>
      <c r="F82" s="40">
        <v>220</v>
      </c>
      <c r="G82" s="40">
        <v>17.71</v>
      </c>
      <c r="H82" s="40">
        <v>17.16</v>
      </c>
      <c r="I82" s="40">
        <v>41.19</v>
      </c>
      <c r="J82" s="40">
        <v>368</v>
      </c>
      <c r="K82" s="41">
        <v>410.17099999999999</v>
      </c>
      <c r="L82" s="40">
        <v>65.239999999999995</v>
      </c>
    </row>
    <row r="83" spans="1:12" ht="14.4" x14ac:dyDescent="0.3">
      <c r="A83" s="23"/>
      <c r="B83" s="15"/>
      <c r="C83" s="11"/>
      <c r="D83" s="6"/>
      <c r="E83" s="42" t="s">
        <v>58</v>
      </c>
      <c r="F83" s="43">
        <v>50</v>
      </c>
      <c r="G83" s="43">
        <v>0.4</v>
      </c>
      <c r="H83" s="43">
        <v>0.05</v>
      </c>
      <c r="I83" s="43">
        <v>0.8</v>
      </c>
      <c r="J83" s="43">
        <v>6.9</v>
      </c>
      <c r="K83" s="44">
        <v>70.709999999999994</v>
      </c>
      <c r="L83" s="43">
        <v>10</v>
      </c>
    </row>
    <row r="84" spans="1:12" ht="14.4" x14ac:dyDescent="0.3">
      <c r="A84" s="23"/>
      <c r="B84" s="15"/>
      <c r="C84" s="11"/>
      <c r="D84" s="7" t="s">
        <v>22</v>
      </c>
      <c r="E84" s="42" t="s">
        <v>57</v>
      </c>
      <c r="F84" s="43">
        <v>200</v>
      </c>
      <c r="G84" s="43">
        <v>0.73</v>
      </c>
      <c r="H84" s="43"/>
      <c r="I84" s="43">
        <v>30.69</v>
      </c>
      <c r="J84" s="43">
        <v>130</v>
      </c>
      <c r="K84" s="44">
        <v>349</v>
      </c>
      <c r="L84" s="43">
        <v>7</v>
      </c>
    </row>
    <row r="85" spans="1:12" ht="14.4" x14ac:dyDescent="0.3">
      <c r="A85" s="23"/>
      <c r="B85" s="15"/>
      <c r="C85" s="11"/>
      <c r="D85" s="7" t="s">
        <v>23</v>
      </c>
      <c r="E85" s="42" t="s">
        <v>45</v>
      </c>
      <c r="F85" s="43">
        <v>40</v>
      </c>
      <c r="G85" s="43">
        <v>2.4</v>
      </c>
      <c r="H85" s="43"/>
      <c r="I85" s="43">
        <v>16.2</v>
      </c>
      <c r="J85" s="43">
        <v>75</v>
      </c>
      <c r="K85" s="44" t="s">
        <v>46</v>
      </c>
      <c r="L85" s="43">
        <v>7.48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21.24</v>
      </c>
      <c r="H89" s="19">
        <f t="shared" ref="H89" si="43">SUM(H82:H88)</f>
        <v>17.21</v>
      </c>
      <c r="I89" s="19">
        <f t="shared" ref="I89" si="44">SUM(I82:I88)</f>
        <v>88.88</v>
      </c>
      <c r="J89" s="19">
        <f t="shared" ref="J89:L89" si="45">SUM(J82:J88)</f>
        <v>579.9</v>
      </c>
      <c r="K89" s="25"/>
      <c r="L89" s="19">
        <f t="shared" si="45"/>
        <v>89.72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510</v>
      </c>
      <c r="G100" s="32">
        <f t="shared" ref="G100" si="50">G89+G99</f>
        <v>21.24</v>
      </c>
      <c r="H100" s="32">
        <f t="shared" ref="H100" si="51">H89+H99</f>
        <v>17.21</v>
      </c>
      <c r="I100" s="32">
        <f t="shared" ref="I100" si="52">I89+I99</f>
        <v>88.88</v>
      </c>
      <c r="J100" s="32">
        <f t="shared" ref="J100:L100" si="53">J89+J99</f>
        <v>579.9</v>
      </c>
      <c r="K100" s="32"/>
      <c r="L100" s="32">
        <f t="shared" si="53"/>
        <v>89.72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59</v>
      </c>
      <c r="F101" s="40">
        <v>200</v>
      </c>
      <c r="G101" s="40">
        <v>6.25</v>
      </c>
      <c r="H101" s="40">
        <v>8.2799999999999994</v>
      </c>
      <c r="I101" s="40">
        <v>34.83</v>
      </c>
      <c r="J101" s="40">
        <v>245.33</v>
      </c>
      <c r="K101" s="41">
        <v>182</v>
      </c>
      <c r="L101" s="40">
        <v>30</v>
      </c>
    </row>
    <row r="102" spans="1:12" ht="14.4" x14ac:dyDescent="0.3">
      <c r="A102" s="23"/>
      <c r="B102" s="15"/>
      <c r="C102" s="11"/>
      <c r="D102" s="6"/>
      <c r="E102" s="42" t="s">
        <v>60</v>
      </c>
      <c r="F102" s="43">
        <v>15</v>
      </c>
      <c r="G102" s="43">
        <v>0.12</v>
      </c>
      <c r="H102" s="43">
        <v>10.72</v>
      </c>
      <c r="I102" s="43">
        <v>0.17</v>
      </c>
      <c r="J102" s="43">
        <v>97.05</v>
      </c>
      <c r="K102" s="44">
        <v>14</v>
      </c>
      <c r="L102" s="43">
        <v>25</v>
      </c>
    </row>
    <row r="103" spans="1:12" ht="14.4" x14ac:dyDescent="0.3">
      <c r="A103" s="23"/>
      <c r="B103" s="15"/>
      <c r="C103" s="11"/>
      <c r="D103" s="7" t="s">
        <v>22</v>
      </c>
      <c r="E103" s="42" t="s">
        <v>61</v>
      </c>
      <c r="F103" s="43">
        <v>205</v>
      </c>
      <c r="G103" s="43">
        <v>0.14000000000000001</v>
      </c>
      <c r="H103" s="43">
        <v>0.03</v>
      </c>
      <c r="I103" s="43">
        <v>16.149999999999999</v>
      </c>
      <c r="J103" s="43">
        <v>67</v>
      </c>
      <c r="K103" s="44">
        <v>375.37700000000001</v>
      </c>
      <c r="L103" s="43">
        <v>6</v>
      </c>
    </row>
    <row r="104" spans="1:12" ht="14.4" x14ac:dyDescent="0.3">
      <c r="A104" s="23"/>
      <c r="B104" s="15"/>
      <c r="C104" s="11"/>
      <c r="D104" s="7" t="s">
        <v>23</v>
      </c>
      <c r="E104" s="42" t="s">
        <v>62</v>
      </c>
      <c r="F104" s="43">
        <v>40</v>
      </c>
      <c r="G104" s="43">
        <v>3.26</v>
      </c>
      <c r="H104" s="43">
        <v>2.75</v>
      </c>
      <c r="I104" s="43">
        <v>2.2400000000000002</v>
      </c>
      <c r="J104" s="43">
        <v>134</v>
      </c>
      <c r="K104" s="44">
        <v>430</v>
      </c>
      <c r="L104" s="43">
        <v>17.72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 t="s">
        <v>63</v>
      </c>
      <c r="F106" s="43">
        <v>40</v>
      </c>
      <c r="G106" s="43">
        <v>5.08</v>
      </c>
      <c r="H106" s="43">
        <v>4.5999999999999996</v>
      </c>
      <c r="I106" s="43">
        <v>0.28000000000000003</v>
      </c>
      <c r="J106" s="43">
        <v>63</v>
      </c>
      <c r="K106" s="44">
        <v>209</v>
      </c>
      <c r="L106" s="43">
        <v>11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14.85</v>
      </c>
      <c r="H108" s="19">
        <f t="shared" si="54"/>
        <v>26.380000000000003</v>
      </c>
      <c r="I108" s="19">
        <f t="shared" si="54"/>
        <v>53.67</v>
      </c>
      <c r="J108" s="19">
        <f t="shared" si="54"/>
        <v>606.38</v>
      </c>
      <c r="K108" s="25"/>
      <c r="L108" s="19">
        <f t="shared" ref="L108" si="55">SUM(L101:L107)</f>
        <v>89.72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500</v>
      </c>
      <c r="G119" s="32">
        <f t="shared" ref="G119" si="58">G108+G118</f>
        <v>14.85</v>
      </c>
      <c r="H119" s="32">
        <f t="shared" ref="H119" si="59">H108+H118</f>
        <v>26.380000000000003</v>
      </c>
      <c r="I119" s="32">
        <f t="shared" ref="I119" si="60">I108+I118</f>
        <v>53.67</v>
      </c>
      <c r="J119" s="32">
        <f t="shared" ref="J119:L119" si="61">J108+J118</f>
        <v>606.38</v>
      </c>
      <c r="K119" s="32"/>
      <c r="L119" s="32">
        <f t="shared" si="61"/>
        <v>89.72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150</v>
      </c>
      <c r="G120" s="40">
        <v>12.69</v>
      </c>
      <c r="H120" s="40">
        <v>13.1</v>
      </c>
      <c r="I120" s="40">
        <v>3.63</v>
      </c>
      <c r="J120" s="40">
        <v>181.5</v>
      </c>
      <c r="K120" s="41">
        <v>210</v>
      </c>
      <c r="L120" s="40">
        <v>42.24</v>
      </c>
    </row>
    <row r="121" spans="1:12" ht="14.4" x14ac:dyDescent="0.3">
      <c r="A121" s="14"/>
      <c r="B121" s="15"/>
      <c r="C121" s="11"/>
      <c r="D121" s="6"/>
      <c r="E121" s="42" t="s">
        <v>65</v>
      </c>
      <c r="F121" s="43">
        <v>60</v>
      </c>
      <c r="G121" s="43">
        <v>8.1300000000000008</v>
      </c>
      <c r="H121" s="43">
        <v>10.32</v>
      </c>
      <c r="I121" s="43">
        <v>13</v>
      </c>
      <c r="J121" s="43">
        <v>184.99</v>
      </c>
      <c r="K121" s="44">
        <v>52</v>
      </c>
      <c r="L121" s="43">
        <v>12</v>
      </c>
    </row>
    <row r="122" spans="1:12" ht="14.4" x14ac:dyDescent="0.3">
      <c r="A122" s="14"/>
      <c r="B122" s="15"/>
      <c r="C122" s="11"/>
      <c r="D122" s="7" t="s">
        <v>22</v>
      </c>
      <c r="E122" s="42" t="s">
        <v>66</v>
      </c>
      <c r="F122" s="43">
        <v>200</v>
      </c>
      <c r="G122" s="43">
        <v>0.16</v>
      </c>
      <c r="H122" s="43">
        <v>0.16</v>
      </c>
      <c r="I122" s="43">
        <v>18.89</v>
      </c>
      <c r="J122" s="43">
        <v>79</v>
      </c>
      <c r="K122" s="44">
        <v>516</v>
      </c>
      <c r="L122" s="43">
        <v>8</v>
      </c>
    </row>
    <row r="123" spans="1:12" ht="14.4" x14ac:dyDescent="0.3">
      <c r="A123" s="14"/>
      <c r="B123" s="15"/>
      <c r="C123" s="11"/>
      <c r="D123" s="7" t="s">
        <v>23</v>
      </c>
      <c r="E123" s="42" t="s">
        <v>45</v>
      </c>
      <c r="F123" s="43">
        <v>40</v>
      </c>
      <c r="G123" s="43">
        <v>2.4</v>
      </c>
      <c r="H123" s="43">
        <v>0.3</v>
      </c>
      <c r="I123" s="43">
        <v>16.2</v>
      </c>
      <c r="J123" s="43">
        <v>75</v>
      </c>
      <c r="K123" s="44" t="s">
        <v>46</v>
      </c>
      <c r="L123" s="43">
        <v>7.48</v>
      </c>
    </row>
    <row r="124" spans="1:12" ht="14.4" x14ac:dyDescent="0.3">
      <c r="A124" s="14"/>
      <c r="B124" s="15"/>
      <c r="C124" s="11"/>
      <c r="D124" s="7" t="s">
        <v>24</v>
      </c>
      <c r="E124" s="42" t="s">
        <v>67</v>
      </c>
      <c r="F124" s="43">
        <v>50</v>
      </c>
      <c r="G124" s="43">
        <v>0.4</v>
      </c>
      <c r="H124" s="43">
        <v>0.15</v>
      </c>
      <c r="I124" s="43">
        <v>6.65</v>
      </c>
      <c r="J124" s="43">
        <v>36.5</v>
      </c>
      <c r="K124" s="44">
        <v>847</v>
      </c>
      <c r="L124" s="43">
        <v>20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23.779999999999998</v>
      </c>
      <c r="H127" s="19">
        <f t="shared" si="62"/>
        <v>24.03</v>
      </c>
      <c r="I127" s="19">
        <f t="shared" si="62"/>
        <v>58.37</v>
      </c>
      <c r="J127" s="19">
        <f t="shared" si="62"/>
        <v>556.99</v>
      </c>
      <c r="K127" s="25"/>
      <c r="L127" s="19">
        <f t="shared" ref="L127" si="63">SUM(L120:L126)</f>
        <v>89.72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500</v>
      </c>
      <c r="G138" s="32">
        <f t="shared" ref="G138" si="66">G127+G137</f>
        <v>23.779999999999998</v>
      </c>
      <c r="H138" s="32">
        <f t="shared" ref="H138" si="67">H127+H137</f>
        <v>24.03</v>
      </c>
      <c r="I138" s="32">
        <f t="shared" ref="I138" si="68">I127+I137</f>
        <v>58.37</v>
      </c>
      <c r="J138" s="32">
        <f t="shared" ref="J138:L138" si="69">J127+J137</f>
        <v>556.99</v>
      </c>
      <c r="K138" s="32"/>
      <c r="L138" s="32">
        <f t="shared" si="69"/>
        <v>89.72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68</v>
      </c>
      <c r="F139" s="40">
        <v>150</v>
      </c>
      <c r="G139" s="40">
        <v>19.04</v>
      </c>
      <c r="H139" s="40">
        <v>18</v>
      </c>
      <c r="I139" s="40">
        <v>18.84</v>
      </c>
      <c r="J139" s="40">
        <v>316.2</v>
      </c>
      <c r="K139" s="41">
        <v>223</v>
      </c>
      <c r="L139" s="40">
        <v>59.72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69</v>
      </c>
      <c r="F141" s="43">
        <v>200</v>
      </c>
      <c r="G141" s="43">
        <v>5.53</v>
      </c>
      <c r="H141" s="43">
        <v>6.06</v>
      </c>
      <c r="I141" s="43">
        <v>24.63</v>
      </c>
      <c r="J141" s="43">
        <v>174</v>
      </c>
      <c r="K141" s="44">
        <v>379.38200000000001</v>
      </c>
      <c r="L141" s="43">
        <v>10</v>
      </c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 t="s">
        <v>70</v>
      </c>
      <c r="F143" s="43">
        <v>150</v>
      </c>
      <c r="G143" s="43">
        <v>0.45</v>
      </c>
      <c r="H143" s="43">
        <v>0.45</v>
      </c>
      <c r="I143" s="43">
        <v>57.5</v>
      </c>
      <c r="J143" s="43">
        <v>78</v>
      </c>
      <c r="K143" s="44">
        <v>847</v>
      </c>
      <c r="L143" s="43">
        <v>20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25.02</v>
      </c>
      <c r="H146" s="19">
        <f t="shared" si="70"/>
        <v>24.509999999999998</v>
      </c>
      <c r="I146" s="19">
        <f t="shared" si="70"/>
        <v>100.97</v>
      </c>
      <c r="J146" s="19">
        <f t="shared" si="70"/>
        <v>568.20000000000005</v>
      </c>
      <c r="K146" s="25"/>
      <c r="L146" s="19">
        <f t="shared" ref="L146" si="71">SUM(L139:L145)</f>
        <v>89.72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500</v>
      </c>
      <c r="G157" s="32">
        <f t="shared" ref="G157" si="74">G146+G156</f>
        <v>25.02</v>
      </c>
      <c r="H157" s="32">
        <f t="shared" ref="H157" si="75">H146+H156</f>
        <v>24.509999999999998</v>
      </c>
      <c r="I157" s="32">
        <f t="shared" ref="I157" si="76">I146+I156</f>
        <v>100.97</v>
      </c>
      <c r="J157" s="32">
        <f t="shared" ref="J157:L157" si="77">J146+J156</f>
        <v>568.20000000000005</v>
      </c>
      <c r="K157" s="32"/>
      <c r="L157" s="32">
        <f t="shared" si="77"/>
        <v>89.72</v>
      </c>
    </row>
    <row r="158" spans="1:12" ht="26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71</v>
      </c>
      <c r="F158" s="40">
        <v>280</v>
      </c>
      <c r="G158" s="40">
        <v>15.96</v>
      </c>
      <c r="H158" s="40">
        <v>9.94</v>
      </c>
      <c r="I158" s="40">
        <v>32.06</v>
      </c>
      <c r="J158" s="40">
        <v>281.26</v>
      </c>
      <c r="K158" s="41">
        <v>229.31200000000001</v>
      </c>
      <c r="L158" s="40">
        <v>72.239999999999995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72</v>
      </c>
      <c r="F160" s="43">
        <v>200</v>
      </c>
      <c r="G160" s="43">
        <v>5.53</v>
      </c>
      <c r="H160" s="43">
        <v>6.06</v>
      </c>
      <c r="I160" s="43">
        <v>24.63</v>
      </c>
      <c r="J160" s="43">
        <v>174</v>
      </c>
      <c r="K160" s="44">
        <v>379.38200000000001</v>
      </c>
      <c r="L160" s="43">
        <v>10</v>
      </c>
    </row>
    <row r="161" spans="1:12" ht="14.4" x14ac:dyDescent="0.3">
      <c r="A161" s="23"/>
      <c r="B161" s="15"/>
      <c r="C161" s="11"/>
      <c r="D161" s="7" t="s">
        <v>23</v>
      </c>
      <c r="E161" s="42" t="s">
        <v>45</v>
      </c>
      <c r="F161" s="43">
        <v>40</v>
      </c>
      <c r="G161" s="43">
        <v>2.4</v>
      </c>
      <c r="H161" s="43">
        <v>0.3</v>
      </c>
      <c r="I161" s="43">
        <v>16.2</v>
      </c>
      <c r="J161" s="43">
        <v>75</v>
      </c>
      <c r="K161" s="44" t="s">
        <v>46</v>
      </c>
      <c r="L161" s="43">
        <v>7.48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23.89</v>
      </c>
      <c r="H165" s="19">
        <f t="shared" si="78"/>
        <v>16.3</v>
      </c>
      <c r="I165" s="19">
        <f t="shared" si="78"/>
        <v>72.89</v>
      </c>
      <c r="J165" s="19">
        <f t="shared" si="78"/>
        <v>530.26</v>
      </c>
      <c r="K165" s="25"/>
      <c r="L165" s="19">
        <f t="shared" ref="L165" si="79">SUM(L158:L164)</f>
        <v>89.72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520</v>
      </c>
      <c r="G176" s="32">
        <f t="shared" ref="G176" si="82">G165+G175</f>
        <v>23.89</v>
      </c>
      <c r="H176" s="32">
        <f t="shared" ref="H176" si="83">H165+H175</f>
        <v>16.3</v>
      </c>
      <c r="I176" s="32">
        <f t="shared" ref="I176" si="84">I165+I175</f>
        <v>72.89</v>
      </c>
      <c r="J176" s="32">
        <f t="shared" ref="J176:L176" si="85">J165+J175</f>
        <v>530.26</v>
      </c>
      <c r="K176" s="32"/>
      <c r="L176" s="32">
        <f t="shared" si="85"/>
        <v>89.72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73</v>
      </c>
      <c r="F177" s="40">
        <v>210</v>
      </c>
      <c r="G177" s="40">
        <v>13.8</v>
      </c>
      <c r="H177" s="40">
        <v>11.51</v>
      </c>
      <c r="I177" s="40">
        <v>35.200000000000003</v>
      </c>
      <c r="J177" s="40">
        <v>299.58999999999997</v>
      </c>
      <c r="K177" s="41">
        <v>291</v>
      </c>
      <c r="L177" s="40">
        <v>67.22</v>
      </c>
    </row>
    <row r="178" spans="1:12" ht="14.4" x14ac:dyDescent="0.3">
      <c r="A178" s="23"/>
      <c r="B178" s="15"/>
      <c r="C178" s="11"/>
      <c r="D178" s="6"/>
      <c r="E178" s="42" t="s">
        <v>74</v>
      </c>
      <c r="F178" s="43">
        <v>60</v>
      </c>
      <c r="G178" s="43">
        <v>0.85</v>
      </c>
      <c r="H178" s="43">
        <v>3.05</v>
      </c>
      <c r="I178" s="43">
        <v>5.19</v>
      </c>
      <c r="J178" s="43">
        <v>51.54</v>
      </c>
      <c r="K178" s="44">
        <v>43</v>
      </c>
      <c r="L178" s="43">
        <v>10</v>
      </c>
    </row>
    <row r="179" spans="1:12" ht="14.4" x14ac:dyDescent="0.3">
      <c r="A179" s="23"/>
      <c r="B179" s="15"/>
      <c r="C179" s="11"/>
      <c r="D179" s="7" t="s">
        <v>22</v>
      </c>
      <c r="E179" s="42" t="s">
        <v>75</v>
      </c>
      <c r="F179" s="43">
        <v>200</v>
      </c>
      <c r="G179" s="43">
        <v>0.16</v>
      </c>
      <c r="H179" s="43">
        <v>0.16</v>
      </c>
      <c r="I179" s="43">
        <v>18.89</v>
      </c>
      <c r="J179" s="43">
        <v>79</v>
      </c>
      <c r="K179" s="44">
        <v>342</v>
      </c>
      <c r="L179" s="43">
        <v>8</v>
      </c>
    </row>
    <row r="180" spans="1:12" ht="14.4" x14ac:dyDescent="0.3">
      <c r="A180" s="23"/>
      <c r="B180" s="15"/>
      <c r="C180" s="11"/>
      <c r="D180" s="7" t="s">
        <v>23</v>
      </c>
      <c r="E180" s="42" t="s">
        <v>56</v>
      </c>
      <c r="F180" s="43">
        <v>40</v>
      </c>
      <c r="G180" s="43">
        <v>1.88</v>
      </c>
      <c r="H180" s="43">
        <v>0.5</v>
      </c>
      <c r="I180" s="43">
        <v>20.05</v>
      </c>
      <c r="J180" s="43">
        <v>95</v>
      </c>
      <c r="K180" s="44" t="s">
        <v>46</v>
      </c>
      <c r="L180" s="43">
        <v>4.5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16.690000000000001</v>
      </c>
      <c r="H184" s="19">
        <f t="shared" si="86"/>
        <v>15.219999999999999</v>
      </c>
      <c r="I184" s="19">
        <f t="shared" si="86"/>
        <v>79.33</v>
      </c>
      <c r="J184" s="19">
        <f t="shared" si="86"/>
        <v>525.13</v>
      </c>
      <c r="K184" s="25"/>
      <c r="L184" s="19">
        <f t="shared" ref="L184" si="87">SUM(L177:L183)</f>
        <v>89.72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510</v>
      </c>
      <c r="G195" s="32">
        <f t="shared" ref="G195" si="90">G184+G194</f>
        <v>16.690000000000001</v>
      </c>
      <c r="H195" s="32">
        <f t="shared" ref="H195" si="91">H184+H194</f>
        <v>15.219999999999999</v>
      </c>
      <c r="I195" s="32">
        <f t="shared" ref="I195" si="92">I184+I194</f>
        <v>79.33</v>
      </c>
      <c r="J195" s="32">
        <f t="shared" ref="J195:L195" si="93">J184+J194</f>
        <v>525.13</v>
      </c>
      <c r="K195" s="32"/>
      <c r="L195" s="32">
        <f t="shared" si="93"/>
        <v>89.72</v>
      </c>
    </row>
    <row r="196" spans="1:12" ht="13.8" thickBot="1" x14ac:dyDescent="0.3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506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19.963000000000001</v>
      </c>
      <c r="H196" s="34">
        <f t="shared" si="94"/>
        <v>19.295999999999999</v>
      </c>
      <c r="I196" s="34">
        <f t="shared" si="94"/>
        <v>79.404000000000011</v>
      </c>
      <c r="J196" s="34">
        <f t="shared" si="94"/>
        <v>571.28600000000006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89.720000000000013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2022-05-16T14:23:56Z</dcterms:created>
  <dcterms:modified xsi:type="dcterms:W3CDTF">2026-10-18T15:39:03Z</dcterms:modified>
</cp:coreProperties>
</file>